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4880" windowHeight="7815"/>
  </bookViews>
  <sheets>
    <sheet name="封面_市直工委" sheetId="1" r:id="rId1"/>
    <sheet name="收支总表_市直工委" sheetId="2" r:id="rId2"/>
    <sheet name="支出总表_市直工委" sheetId="3" r:id="rId3"/>
    <sheet name="征收计划表_市直工委" sheetId="4" r:id="rId4"/>
    <sheet name="政府采购预算表_市直工委" sheetId="5" r:id="rId5"/>
    <sheet name="三公经费预算表_市直工委" sheetId="6" r:id="rId6"/>
  </sheets>
  <calcPr calcId="124519" iterate="1"/>
</workbook>
</file>

<file path=xl/calcChain.xml><?xml version="1.0" encoding="utf-8"?>
<calcChain xmlns="http://schemas.openxmlformats.org/spreadsheetml/2006/main">
  <c r="B27" i="2"/>
  <c r="D27"/>
  <c r="B35"/>
  <c r="D35"/>
  <c r="F35"/>
</calcChain>
</file>

<file path=xl/sharedStrings.xml><?xml version="1.0" encoding="utf-8"?>
<sst xmlns="http://schemas.openxmlformats.org/spreadsheetml/2006/main" count="231" uniqueCount="166">
  <si>
    <t>市直工委</t>
  </si>
  <si>
    <t>单位名称：</t>
  </si>
  <si>
    <t>2016部门预算批复表</t>
  </si>
  <si>
    <t>附件：</t>
  </si>
  <si>
    <t>支  出  总  计</t>
  </si>
  <si>
    <t>收  入  总  计</t>
  </si>
  <si>
    <t xml:space="preserve">    其中：政府性基金结余（结转）</t>
  </si>
  <si>
    <t xml:space="preserve">    其中：纳入预算管理的非税收入拨款结余（结转）</t>
  </si>
  <si>
    <t>[233]债务发行费用支出</t>
  </si>
  <si>
    <t xml:space="preserve">    其中：财政专户结余（结转）</t>
  </si>
  <si>
    <t>[232]债务付息支出</t>
  </si>
  <si>
    <t xml:space="preserve">    其中：公共财政预算拨款结余（结转）</t>
  </si>
  <si>
    <t>[231]债务还本支出</t>
  </si>
  <si>
    <t>八、上年结余（结转）</t>
  </si>
  <si>
    <t>[230]转移性支出（结余结转）</t>
  </si>
  <si>
    <t>五、上缴上级支出</t>
  </si>
  <si>
    <t>七、附属单位上缴收入</t>
  </si>
  <si>
    <t>[229]其他支出</t>
  </si>
  <si>
    <t>四、对附属单位补助支出</t>
  </si>
  <si>
    <t>六、上级补助收入</t>
  </si>
  <si>
    <t>[227]预备费</t>
  </si>
  <si>
    <t>本 年 支 出 合 计</t>
  </si>
  <si>
    <t>本 年 收 入 合 计</t>
  </si>
  <si>
    <t>[223]国有资本经营预算支出</t>
  </si>
  <si>
    <t>[222]粮油物资储备支出</t>
  </si>
  <si>
    <t>[221]住房保障支出</t>
  </si>
  <si>
    <t>[220]国土海洋气象等支出</t>
  </si>
  <si>
    <t>[219]援助其他地区支出</t>
  </si>
  <si>
    <t>[217]金融支出</t>
  </si>
  <si>
    <t>[216]商业服务业等支出</t>
  </si>
  <si>
    <t>[215]资源勘探电力信息等支出</t>
  </si>
  <si>
    <t>四、事业单位经营支出</t>
  </si>
  <si>
    <t>[214]交通运输支出</t>
  </si>
  <si>
    <t xml:space="preserve">    其他支出</t>
  </si>
  <si>
    <t>[213]农林水支出</t>
  </si>
  <si>
    <t xml:space="preserve">    其他资本性支出</t>
  </si>
  <si>
    <t>[212]城乡社区支出</t>
  </si>
  <si>
    <t xml:space="preserve">    基本建设支出</t>
  </si>
  <si>
    <t>[211]节能环保支出</t>
  </si>
  <si>
    <t xml:space="preserve">    债务利息支出</t>
  </si>
  <si>
    <t>[210]医疗卫生与计划生育支出</t>
  </si>
  <si>
    <t xml:space="preserve">    转移性支出</t>
  </si>
  <si>
    <t>[209]社会保险基金支出</t>
  </si>
  <si>
    <t xml:space="preserve">    对企事业单位补贴</t>
  </si>
  <si>
    <t>[208]社会保障和就业支出</t>
  </si>
  <si>
    <t xml:space="preserve">    项目对个人和家庭的补助支出</t>
  </si>
  <si>
    <t>[207]文化体育与传媒支出</t>
  </si>
  <si>
    <t xml:space="preserve">    项目商品和服务支出</t>
  </si>
  <si>
    <t>[206]科学技术支出</t>
  </si>
  <si>
    <t xml:space="preserve">    项目工资福利支出</t>
  </si>
  <si>
    <t>[205]教育支出</t>
  </si>
  <si>
    <t>三、项目支出</t>
  </si>
  <si>
    <t>五、未纳入财政专户的自有资金</t>
  </si>
  <si>
    <t>[204]公共安全支出</t>
  </si>
  <si>
    <t xml:space="preserve">    对个人和家庭的补助支出</t>
  </si>
  <si>
    <t>四、财政专户拨款</t>
  </si>
  <si>
    <t>[203]国防支出</t>
  </si>
  <si>
    <t xml:space="preserve">    一般商品和服务支出</t>
  </si>
  <si>
    <t>三、政府性基金拨款</t>
  </si>
  <si>
    <t>[202]外交支出</t>
  </si>
  <si>
    <t xml:space="preserve">    工资福利支出</t>
  </si>
  <si>
    <t>二、纳入预算管理的非税收入拨款</t>
  </si>
  <si>
    <t>[201]一般公共服务支出</t>
  </si>
  <si>
    <t>一、基本支出</t>
  </si>
  <si>
    <t>一、公共财政预算拨款</t>
  </si>
  <si>
    <t>本  年  预  算</t>
  </si>
  <si>
    <t>功  能  科  目</t>
  </si>
  <si>
    <t>项         目</t>
  </si>
  <si>
    <t>支                  出</t>
  </si>
  <si>
    <t>收                  入</t>
  </si>
  <si>
    <t>单位:万元</t>
  </si>
  <si>
    <t>单位名称：市直工委</t>
  </si>
  <si>
    <t>2016年收支预算总表</t>
  </si>
  <si>
    <t>暂存款</t>
  </si>
  <si>
    <t xml:space="preserve">  01006</t>
  </si>
  <si>
    <t>04</t>
  </si>
  <si>
    <t>90</t>
  </si>
  <si>
    <t>230</t>
  </si>
  <si>
    <t>住房公积金</t>
  </si>
  <si>
    <t>01</t>
  </si>
  <si>
    <t>02</t>
  </si>
  <si>
    <t>221</t>
  </si>
  <si>
    <t>行政单位医疗</t>
  </si>
  <si>
    <t>05</t>
  </si>
  <si>
    <t>210</t>
  </si>
  <si>
    <t>一般行政管理事务</t>
  </si>
  <si>
    <t>31</t>
  </si>
  <si>
    <t>201</t>
  </si>
  <si>
    <t>行政运行</t>
  </si>
  <si>
    <t>03</t>
  </si>
  <si>
    <t>01006</t>
  </si>
  <si>
    <t>合计</t>
  </si>
  <si>
    <t>**</t>
  </si>
  <si>
    <t>上年结余结转等其他资金</t>
  </si>
  <si>
    <t>财政专户拨款</t>
  </si>
  <si>
    <t>政府性基金拨款</t>
  </si>
  <si>
    <t>一般公共预算拨款</t>
  </si>
  <si>
    <t>项目支出</t>
  </si>
  <si>
    <t>基本支出</t>
  </si>
  <si>
    <t>项</t>
  </si>
  <si>
    <t>款</t>
  </si>
  <si>
    <t>类</t>
  </si>
  <si>
    <t>支出资金来源</t>
  </si>
  <si>
    <t>支出类别</t>
  </si>
  <si>
    <t>功能科目名称</t>
  </si>
  <si>
    <t>单位名称</t>
  </si>
  <si>
    <t>单位代码</t>
  </si>
  <si>
    <t>科目编码</t>
  </si>
  <si>
    <t>单位：万元</t>
  </si>
  <si>
    <t>2016年支出预算总表</t>
  </si>
  <si>
    <t>短期培训进修费</t>
  </si>
  <si>
    <t xml:space="preserve">  市直工委</t>
  </si>
  <si>
    <t>补充经费</t>
  </si>
  <si>
    <t>成本性费用</t>
  </si>
  <si>
    <t>小计</t>
  </si>
  <si>
    <t>计提地方水利建设基金</t>
  </si>
  <si>
    <t>计提价格调节基金</t>
  </si>
  <si>
    <t>2%部分</t>
  </si>
  <si>
    <t>10%部分</t>
  </si>
  <si>
    <t>其中单位可支配收入</t>
  </si>
  <si>
    <t>单位可支配收入</t>
  </si>
  <si>
    <t>计提资金</t>
  </si>
  <si>
    <t>政府统筹</t>
  </si>
  <si>
    <t>收入预算数</t>
  </si>
  <si>
    <t>政府(单位)可支配收入</t>
  </si>
  <si>
    <t>财政专户管理</t>
  </si>
  <si>
    <t>纳入预算管理</t>
  </si>
  <si>
    <t>市本级非税收入合计</t>
  </si>
  <si>
    <t>未纳入财政专户管理的其他收入</t>
  </si>
  <si>
    <t>市本级非税收入预算</t>
  </si>
  <si>
    <t>执收收入合计</t>
  </si>
  <si>
    <t>市本级执收收入计划</t>
  </si>
  <si>
    <t>项目名称</t>
  </si>
  <si>
    <t>2016年非税收入征收计划表</t>
  </si>
  <si>
    <t>政府性基金拨款结余（结转）</t>
  </si>
  <si>
    <t>纳入预算管理的非税收入拨款结余（结转）</t>
  </si>
  <si>
    <t>财政专户结余（结转）</t>
  </si>
  <si>
    <t>公共财政预算拨款结余（结转）</t>
  </si>
  <si>
    <t>纳入预算管理的非税收入拨款</t>
  </si>
  <si>
    <t>公共财政预算拨款</t>
  </si>
  <si>
    <t>公共财政预算小计</t>
  </si>
  <si>
    <t>上年结余（结转）</t>
  </si>
  <si>
    <t>附属单位上缴收入</t>
  </si>
  <si>
    <t>上级补助收入</t>
  </si>
  <si>
    <t>未纳入专户管理的自有资金</t>
  </si>
  <si>
    <t>其他预算</t>
  </si>
  <si>
    <t>财政专户预算拨款</t>
  </si>
  <si>
    <t>基金预算拨款</t>
  </si>
  <si>
    <t>公共财政预算</t>
  </si>
  <si>
    <t>总计</t>
  </si>
  <si>
    <t>资金来源</t>
  </si>
  <si>
    <t>采购数量</t>
  </si>
  <si>
    <t>采购目录</t>
  </si>
  <si>
    <t>预算项目支出名称</t>
  </si>
  <si>
    <t>2016年政府采购预算表</t>
  </si>
  <si>
    <t xml:space="preserve">  公务用车运行维护费</t>
  </si>
  <si>
    <t xml:space="preserve">  公务接待费</t>
  </si>
  <si>
    <t>其他预算安排数</t>
  </si>
  <si>
    <t>财政专户安排数</t>
  </si>
  <si>
    <t>基金预算安排数</t>
  </si>
  <si>
    <t>公共财政预算安排数</t>
  </si>
  <si>
    <t>三公经费合计</t>
  </si>
  <si>
    <t>2016年预算数</t>
  </si>
  <si>
    <t>2015年预计完成数</t>
  </si>
  <si>
    <t>三公经费项目</t>
  </si>
  <si>
    <t>2016年三公经费预算表</t>
  </si>
</sst>
</file>

<file path=xl/styles.xml><?xml version="1.0" encoding="utf-8"?>
<styleSheet xmlns="http://schemas.openxmlformats.org/spreadsheetml/2006/main">
  <numFmts count="1">
    <numFmt numFmtId="176" formatCode="#,##0.0_ "/>
  </numFmts>
  <fonts count="11">
    <font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15"/>
      <name val="宋体"/>
      <charset val="134"/>
    </font>
    <font>
      <b/>
      <sz val="36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Fill="1"/>
    <xf numFmtId="0" fontId="2" fillId="0" borderId="0" xfId="0" applyFont="1" applyAlignment="1">
      <alignment horizontal="right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Fill="1" applyAlignment="1">
      <alignment horizontal="left"/>
    </xf>
    <xf numFmtId="0" fontId="5" fillId="0" borderId="0" xfId="0" applyNumberFormat="1" applyFont="1" applyFill="1" applyAlignment="1" applyProtection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 applyProtection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0" borderId="1" xfId="1" applyNumberFormat="1" applyFont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2" fillId="2" borderId="0" xfId="0" applyNumberFormat="1" applyFont="1" applyFill="1" applyAlignment="1" applyProtection="1">
      <alignment horizontal="right" vertical="center"/>
    </xf>
    <xf numFmtId="176" fontId="9" fillId="2" borderId="0" xfId="0" applyNumberFormat="1" applyFont="1" applyFill="1" applyAlignment="1" applyProtection="1">
      <alignment horizontal="right" vertical="center"/>
    </xf>
    <xf numFmtId="176" fontId="9" fillId="2" borderId="0" xfId="0" applyNumberFormat="1" applyFont="1" applyFill="1" applyAlignment="1" applyProtection="1">
      <alignment horizontal="right" vertical="center" wrapText="1"/>
    </xf>
    <xf numFmtId="0" fontId="9" fillId="0" borderId="0" xfId="0" applyNumberFormat="1" applyFont="1" applyFill="1" applyAlignment="1" applyProtection="1">
      <alignment vertical="center" wrapText="1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49" fontId="10" fillId="2" borderId="0" xfId="0" applyNumberFormat="1" applyFont="1" applyFill="1" applyAlignment="1" applyProtection="1">
      <alignment vertical="center"/>
    </xf>
    <xf numFmtId="49" fontId="3" fillId="2" borderId="0" xfId="0" applyNumberFormat="1" applyFont="1" applyFill="1" applyAlignment="1" applyProtection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 vertical="center"/>
    </xf>
    <xf numFmtId="2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7"/>
  <sheetViews>
    <sheetView showGridLines="0" showZeros="0" tabSelected="1" workbookViewId="0">
      <selection sqref="A1:M1"/>
    </sheetView>
  </sheetViews>
  <sheetFormatPr defaultColWidth="6.83203125" defaultRowHeight="12.75" customHeight="1"/>
  <cols>
    <col min="1" max="1" width="30.33203125" customWidth="1"/>
    <col min="2" max="2" width="20" customWidth="1"/>
    <col min="3" max="3" width="14.5" customWidth="1"/>
    <col min="4" max="4" width="10" customWidth="1"/>
    <col min="5" max="5" width="38.33203125" customWidth="1"/>
    <col min="6" max="6" width="30.33203125" customWidth="1"/>
  </cols>
  <sheetData>
    <row r="1" spans="1:256" s="3" customFormat="1" ht="29.25" customHeight="1">
      <c r="A1" s="12" t="s">
        <v>3</v>
      </c>
      <c r="B1" s="1"/>
      <c r="C1" s="1"/>
      <c r="D1" s="1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3" customFormat="1" ht="116.25" customHeight="1">
      <c r="A2" s="10" t="s">
        <v>2</v>
      </c>
      <c r="B2" s="10"/>
      <c r="C2" s="10"/>
      <c r="D2" s="10"/>
      <c r="E2" s="10"/>
      <c r="F2" s="1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3" customFormat="1" ht="158.25" customHeight="1">
      <c r="A3" s="10"/>
      <c r="B3" s="10"/>
      <c r="C3" s="10"/>
      <c r="D3" s="10"/>
      <c r="E3" s="10"/>
      <c r="F3" s="1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3" customFormat="1" ht="41.25" customHeight="1">
      <c r="A4" s="4"/>
      <c r="B4" s="2"/>
      <c r="C4" s="1"/>
      <c r="D4"/>
      <c r="E4" s="1"/>
      <c r="F4" s="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3" customFormat="1" ht="25.5" customHeight="1">
      <c r="A5" s="9"/>
      <c r="B5" s="1"/>
      <c r="C5" s="8" t="s">
        <v>1</v>
      </c>
      <c r="D5" s="7" t="s">
        <v>0</v>
      </c>
      <c r="E5" s="1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3" customFormat="1" ht="20.25" customHeight="1">
      <c r="A6"/>
      <c r="B6"/>
      <c r="C6"/>
      <c r="D6" s="5"/>
      <c r="E6" s="5"/>
      <c r="F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3" customFormat="1" ht="20.25" customHeight="1">
      <c r="A7"/>
      <c r="B7"/>
      <c r="C7" s="5"/>
      <c r="D7" s="5"/>
      <c r="E7" s="5"/>
      <c r="F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3" customFormat="1" ht="20.25" customHeight="1">
      <c r="A8"/>
      <c r="B8"/>
      <c r="C8"/>
      <c r="D8"/>
      <c r="E8"/>
      <c r="F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3" customFormat="1" ht="20.25" customHeight="1">
      <c r="A9"/>
      <c r="B9"/>
      <c r="C9"/>
      <c r="D9"/>
      <c r="E9"/>
      <c r="F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3" customFormat="1" ht="20.25" customHeight="1">
      <c r="A10"/>
      <c r="B10"/>
      <c r="C10"/>
      <c r="D10"/>
      <c r="E10"/>
      <c r="F1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3" customFormat="1" ht="20.25" customHeight="1">
      <c r="A11"/>
      <c r="B11"/>
      <c r="C11"/>
      <c r="D11"/>
      <c r="E11"/>
      <c r="F1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3" customFormat="1" ht="20.25" customHeight="1">
      <c r="A12"/>
      <c r="B12"/>
      <c r="C12"/>
      <c r="D12"/>
      <c r="E12"/>
      <c r="F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3" customFormat="1" ht="20.25" customHeight="1">
      <c r="A13"/>
      <c r="B13"/>
      <c r="C13"/>
      <c r="D13"/>
      <c r="E13"/>
      <c r="F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3" customFormat="1" ht="20.25" customHeight="1">
      <c r="A14"/>
      <c r="B14"/>
      <c r="C14"/>
      <c r="D14"/>
      <c r="E14"/>
      <c r="F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3" customFormat="1" ht="20.25" customHeight="1">
      <c r="A15"/>
      <c r="B15"/>
      <c r="C15"/>
      <c r="D15"/>
      <c r="E15"/>
      <c r="F15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3" customFormat="1" ht="20.25" customHeight="1">
      <c r="A16"/>
      <c r="B16"/>
      <c r="C16"/>
      <c r="D16"/>
      <c r="E16"/>
      <c r="F1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3" customFormat="1" ht="20.25" customHeight="1">
      <c r="A17"/>
      <c r="B17"/>
      <c r="C17"/>
      <c r="D17"/>
      <c r="E17"/>
      <c r="F1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3" customFormat="1" ht="20.25" customHeight="1">
      <c r="A18"/>
      <c r="B18"/>
      <c r="C18"/>
      <c r="D18"/>
      <c r="E18"/>
      <c r="F1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3" customFormat="1" ht="20.25" customHeight="1">
      <c r="A19"/>
      <c r="B19"/>
      <c r="C19"/>
      <c r="D19"/>
      <c r="E19"/>
      <c r="F1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3" customFormat="1" ht="20.25" customHeight="1">
      <c r="A20"/>
      <c r="B20"/>
      <c r="C20"/>
      <c r="D20"/>
      <c r="E20"/>
      <c r="F2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3" customFormat="1" ht="20.25" customHeight="1">
      <c r="A21"/>
      <c r="B21"/>
      <c r="C21"/>
      <c r="D21"/>
      <c r="E21"/>
      <c r="F2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3" customFormat="1" ht="20.25" customHeight="1">
      <c r="A22"/>
      <c r="B22"/>
      <c r="C22"/>
      <c r="D22"/>
      <c r="E22"/>
      <c r="F2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3" customFormat="1" ht="20.25" customHeight="1">
      <c r="A23"/>
      <c r="B23"/>
      <c r="C23"/>
      <c r="D23"/>
      <c r="E23"/>
      <c r="F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3" customFormat="1" ht="20.25" customHeight="1">
      <c r="A24"/>
      <c r="B24"/>
      <c r="C24"/>
      <c r="D24"/>
      <c r="E24"/>
      <c r="F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3" customFormat="1" ht="20.25" customHeight="1">
      <c r="A25"/>
      <c r="B25"/>
      <c r="C25"/>
      <c r="D25"/>
      <c r="E25"/>
      <c r="F2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3" customFormat="1" ht="20.25" customHeight="1">
      <c r="A26"/>
      <c r="B26"/>
      <c r="C26"/>
      <c r="D26"/>
      <c r="E26"/>
      <c r="F2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3" customFormat="1" ht="20.25" customHeight="1">
      <c r="A27"/>
      <c r="B27"/>
      <c r="C27"/>
      <c r="D27"/>
      <c r="E27"/>
      <c r="F2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3" customFormat="1" ht="20.25" customHeight="1">
      <c r="A28"/>
      <c r="B28"/>
      <c r="C28"/>
      <c r="D28"/>
      <c r="E28"/>
      <c r="F2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3" customFormat="1" ht="20.25" customHeight="1">
      <c r="A29"/>
      <c r="B29"/>
      <c r="C29"/>
      <c r="D29"/>
      <c r="E29"/>
      <c r="F2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3" customFormat="1" ht="20.25" customHeight="1">
      <c r="A30"/>
      <c r="B30"/>
      <c r="C30"/>
      <c r="D30"/>
      <c r="E30"/>
      <c r="F3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3" customFormat="1" ht="20.25" customHeight="1">
      <c r="A31"/>
      <c r="B31"/>
      <c r="C31"/>
      <c r="D31"/>
      <c r="E31"/>
      <c r="F3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3" customFormat="1" ht="20.25" customHeight="1">
      <c r="A32"/>
      <c r="B32"/>
      <c r="C32"/>
      <c r="D32"/>
      <c r="E32"/>
      <c r="F3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s="3" customFormat="1" ht="20.25" customHeight="1">
      <c r="A33"/>
      <c r="B33"/>
      <c r="C33"/>
      <c r="D33"/>
      <c r="E33"/>
      <c r="F3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3" customFormat="1" ht="20.100000000000001" customHeight="1">
      <c r="A34" s="4"/>
      <c r="B34" s="2"/>
      <c r="C34" s="2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s="3" customFormat="1" ht="20.100000000000001" customHeight="1">
      <c r="A35" s="4"/>
      <c r="B35" s="2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s="3" customFormat="1" ht="20.100000000000001" customHeight="1">
      <c r="A36" s="4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20.100000000000001" customHeight="1">
      <c r="A37" s="1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</sheetData>
  <mergeCells count="2">
    <mergeCell ref="A2:F2"/>
    <mergeCell ref="A3:F3"/>
  </mergeCells>
  <phoneticPr fontId="0" type="noConversion"/>
  <printOptions horizontalCentered="1"/>
  <pageMargins left="0.39305555555555555" right="0.39305555555555555" top="1.1805555555555556" bottom="0.39305555555555555" header="0.39305555555555555" footer="0.39305555555555555"/>
  <pageSetup paperSize="9" orientation="landscape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39"/>
  <sheetViews>
    <sheetView showGridLines="0" showZeros="0" workbookViewId="0">
      <selection sqref="A1:M1"/>
    </sheetView>
  </sheetViews>
  <sheetFormatPr defaultColWidth="6.83203125" defaultRowHeight="12.75" customHeight="1"/>
  <cols>
    <col min="1" max="1" width="66" customWidth="1"/>
    <col min="2" max="2" width="33.5" customWidth="1"/>
    <col min="3" max="3" width="52.33203125" customWidth="1"/>
    <col min="4" max="4" width="33.5" customWidth="1"/>
    <col min="5" max="5" width="46.33203125" customWidth="1"/>
    <col min="6" max="6" width="33.5" customWidth="1"/>
  </cols>
  <sheetData>
    <row r="1" spans="1:256" s="3" customFormat="1" ht="42.75" customHeight="1">
      <c r="A1" s="32" t="s">
        <v>72</v>
      </c>
      <c r="B1" s="32"/>
      <c r="C1" s="32"/>
      <c r="D1" s="32"/>
      <c r="E1" s="32"/>
      <c r="F1" s="3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3" customFormat="1" ht="20.100000000000001" customHeight="1">
      <c r="A2" s="31" t="s">
        <v>71</v>
      </c>
      <c r="B2" s="1"/>
      <c r="C2" s="1"/>
      <c r="E2" s="1"/>
      <c r="F2" s="30" t="s">
        <v>70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3" customFormat="1" ht="20.100000000000001" customHeight="1">
      <c r="A3" s="29" t="s">
        <v>69</v>
      </c>
      <c r="B3" s="29"/>
      <c r="C3" s="28" t="s">
        <v>68</v>
      </c>
      <c r="D3" s="28"/>
      <c r="E3" s="28"/>
      <c r="F3" s="2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3" customFormat="1" ht="20.100000000000001" customHeight="1">
      <c r="A4" s="14" t="s">
        <v>67</v>
      </c>
      <c r="B4" s="14" t="s">
        <v>65</v>
      </c>
      <c r="C4" s="14" t="s">
        <v>67</v>
      </c>
      <c r="D4" s="14" t="s">
        <v>65</v>
      </c>
      <c r="E4" s="27" t="s">
        <v>66</v>
      </c>
      <c r="F4" s="27" t="s">
        <v>65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3" customFormat="1" ht="20.100000000000001" customHeight="1">
      <c r="A5" s="20" t="s">
        <v>64</v>
      </c>
      <c r="B5" s="15">
        <v>185.98</v>
      </c>
      <c r="C5" s="25" t="s">
        <v>63</v>
      </c>
      <c r="D5" s="15">
        <v>156.75</v>
      </c>
      <c r="E5" s="21" t="s">
        <v>62</v>
      </c>
      <c r="F5" s="15">
        <v>167.08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3" customFormat="1" ht="20.100000000000001" customHeight="1">
      <c r="A6" s="26" t="s">
        <v>61</v>
      </c>
      <c r="B6" s="15">
        <v>0</v>
      </c>
      <c r="C6" s="25" t="s">
        <v>60</v>
      </c>
      <c r="D6" s="15">
        <v>87.07</v>
      </c>
      <c r="E6" s="19" t="s">
        <v>59</v>
      </c>
      <c r="F6" s="15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3" customFormat="1" ht="20.100000000000001" customHeight="1">
      <c r="A7" s="20" t="s">
        <v>58</v>
      </c>
      <c r="B7" s="15">
        <v>0</v>
      </c>
      <c r="C7" s="25" t="s">
        <v>57</v>
      </c>
      <c r="D7" s="15">
        <v>16.440000000000001</v>
      </c>
      <c r="E7" s="19" t="s">
        <v>56</v>
      </c>
      <c r="F7" s="15"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3" customFormat="1" ht="20.100000000000001" customHeight="1">
      <c r="A8" s="20" t="s">
        <v>55</v>
      </c>
      <c r="B8" s="15">
        <v>1.17</v>
      </c>
      <c r="C8" s="25" t="s">
        <v>54</v>
      </c>
      <c r="D8" s="15">
        <v>53.24</v>
      </c>
      <c r="E8" s="19" t="s">
        <v>53</v>
      </c>
      <c r="F8" s="15"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3" customFormat="1" ht="20.100000000000001" customHeight="1">
      <c r="A9" s="20" t="s">
        <v>52</v>
      </c>
      <c r="B9" s="15">
        <v>0</v>
      </c>
      <c r="C9" s="25" t="s">
        <v>51</v>
      </c>
      <c r="D9" s="15">
        <v>35.21</v>
      </c>
      <c r="E9" s="19" t="s">
        <v>50</v>
      </c>
      <c r="F9" s="15"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3" customFormat="1" ht="20.100000000000001" customHeight="1">
      <c r="A10" s="20"/>
      <c r="B10" s="13"/>
      <c r="C10" s="25" t="s">
        <v>49</v>
      </c>
      <c r="D10" s="15">
        <v>0</v>
      </c>
      <c r="E10" s="19" t="s">
        <v>48</v>
      </c>
      <c r="F10" s="15"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3" customFormat="1" ht="20.100000000000001" customHeight="1">
      <c r="A11" s="20"/>
      <c r="B11" s="13"/>
      <c r="C11" s="25" t="s">
        <v>47</v>
      </c>
      <c r="D11" s="15">
        <v>35.21</v>
      </c>
      <c r="E11" s="19" t="s">
        <v>46</v>
      </c>
      <c r="F11" s="15"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3" customFormat="1" ht="20.100000000000001" customHeight="1">
      <c r="A12" s="20"/>
      <c r="B12" s="13"/>
      <c r="C12" s="25" t="s">
        <v>45</v>
      </c>
      <c r="D12" s="15">
        <v>0</v>
      </c>
      <c r="E12" s="19" t="s">
        <v>44</v>
      </c>
      <c r="F12" s="15"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3" customFormat="1" ht="20.100000000000001" customHeight="1">
      <c r="A13" s="20"/>
      <c r="B13" s="13"/>
      <c r="C13" s="25" t="s">
        <v>43</v>
      </c>
      <c r="D13" s="15">
        <v>0</v>
      </c>
      <c r="E13" s="19" t="s">
        <v>42</v>
      </c>
      <c r="F13" s="15"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3" customFormat="1" ht="20.100000000000001" customHeight="1">
      <c r="A14" s="20"/>
      <c r="B14" s="15"/>
      <c r="C14" s="25" t="s">
        <v>41</v>
      </c>
      <c r="D14" s="15">
        <v>0</v>
      </c>
      <c r="E14" s="19" t="s">
        <v>40</v>
      </c>
      <c r="F14" s="15">
        <v>11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3" customFormat="1" ht="20.100000000000001" customHeight="1">
      <c r="A15" s="20"/>
      <c r="B15" s="15"/>
      <c r="C15" s="25" t="s">
        <v>39</v>
      </c>
      <c r="D15" s="15">
        <v>0</v>
      </c>
      <c r="E15" s="19" t="s">
        <v>38</v>
      </c>
      <c r="F15" s="15"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3" customFormat="1" ht="20.100000000000001" customHeight="1">
      <c r="A16" s="20"/>
      <c r="B16" s="15"/>
      <c r="C16" s="25" t="s">
        <v>37</v>
      </c>
      <c r="D16" s="15">
        <v>0</v>
      </c>
      <c r="E16" s="19" t="s">
        <v>36</v>
      </c>
      <c r="F16" s="15">
        <v>0</v>
      </c>
      <c r="G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3" customFormat="1" ht="20.100000000000001" customHeight="1">
      <c r="A17" s="20"/>
      <c r="B17" s="15"/>
      <c r="C17" s="25" t="s">
        <v>35</v>
      </c>
      <c r="D17" s="15">
        <v>0</v>
      </c>
      <c r="E17" s="19" t="s">
        <v>34</v>
      </c>
      <c r="F17" s="15"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3" customFormat="1" ht="20.100000000000001" customHeight="1">
      <c r="A18" s="20"/>
      <c r="B18" s="15"/>
      <c r="C18" s="19" t="s">
        <v>33</v>
      </c>
      <c r="D18" s="15">
        <v>0</v>
      </c>
      <c r="E18" s="19" t="s">
        <v>32</v>
      </c>
      <c r="F18" s="15"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3" customFormat="1" ht="20.100000000000001" customHeight="1">
      <c r="A19" s="20"/>
      <c r="B19" s="15"/>
      <c r="C19" s="25" t="s">
        <v>31</v>
      </c>
      <c r="D19" s="15">
        <v>0</v>
      </c>
      <c r="E19" s="19" t="s">
        <v>30</v>
      </c>
      <c r="F19" s="15"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3" customFormat="1" ht="20.100000000000001" customHeight="1">
      <c r="A20" s="20"/>
      <c r="B20" s="15"/>
      <c r="C20" s="18"/>
      <c r="D20" s="15"/>
      <c r="E20" s="19" t="s">
        <v>29</v>
      </c>
      <c r="F20" s="15"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3" customFormat="1" ht="20.100000000000001" customHeight="1">
      <c r="A21" s="20"/>
      <c r="B21" s="15"/>
      <c r="C21" s="18"/>
      <c r="D21" s="15"/>
      <c r="E21" s="19" t="s">
        <v>28</v>
      </c>
      <c r="F21" s="15"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3" customFormat="1" ht="20.100000000000001" customHeight="1">
      <c r="A22" s="20"/>
      <c r="B22" s="15"/>
      <c r="C22" s="18"/>
      <c r="D22" s="15"/>
      <c r="E22" s="19" t="s">
        <v>27</v>
      </c>
      <c r="F22" s="15"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3" customFormat="1" ht="20.100000000000001" customHeight="1">
      <c r="A23" s="20"/>
      <c r="B23" s="15"/>
      <c r="C23" s="18"/>
      <c r="D23" s="15"/>
      <c r="E23" s="19" t="s">
        <v>26</v>
      </c>
      <c r="F23" s="15">
        <v>0</v>
      </c>
      <c r="G23" s="1"/>
      <c r="H23" s="1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3" customFormat="1" ht="20.100000000000001" customHeight="1">
      <c r="A24" s="25"/>
      <c r="B24" s="15"/>
      <c r="C24" s="18"/>
      <c r="D24" s="15"/>
      <c r="E24" s="19" t="s">
        <v>25</v>
      </c>
      <c r="F24" s="15">
        <v>9.07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3" customFormat="1" ht="20.100000000000001" customHeight="1">
      <c r="A25" s="21"/>
      <c r="B25" s="16"/>
      <c r="C25" s="18"/>
      <c r="D25" s="15"/>
      <c r="E25" s="19" t="s">
        <v>24</v>
      </c>
      <c r="F25" s="15"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3" customFormat="1" ht="20.100000000000001" customHeight="1">
      <c r="A26" s="21"/>
      <c r="B26" s="16"/>
      <c r="C26" s="25"/>
      <c r="D26" s="16"/>
      <c r="E26" s="19" t="s">
        <v>23</v>
      </c>
      <c r="F26" s="15"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3" customFormat="1" ht="20.100000000000001" customHeight="1">
      <c r="A27" s="17" t="s">
        <v>22</v>
      </c>
      <c r="B27" s="16">
        <f>B5+B6+B7+B8+B9</f>
        <v>187.14999999999998</v>
      </c>
      <c r="C27" s="14" t="s">
        <v>21</v>
      </c>
      <c r="D27" s="16">
        <f>D5+D9+D19</f>
        <v>191.96</v>
      </c>
      <c r="E27" s="19" t="s">
        <v>20</v>
      </c>
      <c r="F27" s="15"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3" customFormat="1" ht="20.100000000000001" customHeight="1">
      <c r="A28" s="20" t="s">
        <v>19</v>
      </c>
      <c r="B28" s="15">
        <v>0</v>
      </c>
      <c r="C28" s="25" t="s">
        <v>18</v>
      </c>
      <c r="D28" s="15">
        <v>0</v>
      </c>
      <c r="E28" s="19" t="s">
        <v>17</v>
      </c>
      <c r="F28" s="15">
        <v>0</v>
      </c>
      <c r="G28" s="1"/>
      <c r="H28" s="1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3" customFormat="1" ht="20.100000000000001" customHeight="1">
      <c r="A29" s="20" t="s">
        <v>16</v>
      </c>
      <c r="B29" s="15">
        <v>0</v>
      </c>
      <c r="C29" s="25" t="s">
        <v>15</v>
      </c>
      <c r="D29" s="15">
        <v>0</v>
      </c>
      <c r="E29" s="19" t="s">
        <v>14</v>
      </c>
      <c r="F29" s="15">
        <v>4.8099999999999996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3" customFormat="1" ht="20.100000000000001" customHeight="1">
      <c r="A30" s="20" t="s">
        <v>13</v>
      </c>
      <c r="B30" s="15">
        <v>4.8099999999999996</v>
      </c>
      <c r="C30" s="24"/>
      <c r="D30" s="15"/>
      <c r="E30" s="21" t="s">
        <v>12</v>
      </c>
      <c r="F30" s="15"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3" customFormat="1" ht="20.100000000000001" customHeight="1">
      <c r="A31" s="20" t="s">
        <v>11</v>
      </c>
      <c r="B31" s="15">
        <v>4.8099999999999996</v>
      </c>
      <c r="C31" s="23"/>
      <c r="D31" s="16"/>
      <c r="E31" s="19" t="s">
        <v>10</v>
      </c>
      <c r="F31" s="15"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3" customFormat="1" ht="20.100000000000001" customHeight="1">
      <c r="A32" s="22" t="s">
        <v>9</v>
      </c>
      <c r="B32" s="15">
        <v>0</v>
      </c>
      <c r="C32" s="14"/>
      <c r="D32" s="16"/>
      <c r="E32" s="21" t="s">
        <v>8</v>
      </c>
      <c r="F32" s="15">
        <v>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s="3" customFormat="1" ht="20.100000000000001" customHeight="1">
      <c r="A33" s="20" t="s">
        <v>7</v>
      </c>
      <c r="B33" s="15">
        <v>0</v>
      </c>
      <c r="C33" s="19"/>
      <c r="D33" s="16"/>
      <c r="E33" s="18"/>
      <c r="F33" s="1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3" customFormat="1" ht="20.100000000000001" customHeight="1">
      <c r="A34" s="20" t="s">
        <v>6</v>
      </c>
      <c r="B34" s="15">
        <v>0</v>
      </c>
      <c r="C34" s="19"/>
      <c r="D34" s="16"/>
      <c r="E34" s="18"/>
      <c r="F34" s="1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s="3" customFormat="1" ht="20.100000000000001" customHeight="1">
      <c r="A35" s="17" t="s">
        <v>5</v>
      </c>
      <c r="B35" s="16">
        <f>B27+B28+B29+B30</f>
        <v>191.95999999999998</v>
      </c>
      <c r="C35" s="14" t="s">
        <v>4</v>
      </c>
      <c r="D35" s="15">
        <f>D27+D28+D29</f>
        <v>191.96</v>
      </c>
      <c r="E35" s="14" t="s">
        <v>4</v>
      </c>
      <c r="F35" s="13">
        <f>SUM(F5+F6+F7+F8+F9+F10+F11+F12+F13+F14+F15+F16+F17+F18+F19+F20+F21+F22+F23+F24+F25+F26+F27+F28+F29+F30+F31+F32)</f>
        <v>191.96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s="3" customFormat="1" ht="20.100000000000001" customHeight="1">
      <c r="A36" s="4"/>
      <c r="B36" s="2"/>
      <c r="C36" s="2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s="3" customFormat="1" ht="20.100000000000001" customHeight="1">
      <c r="A37" s="4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spans="1:256" s="3" customFormat="1" ht="20.100000000000001" customHeight="1">
      <c r="A38" s="4"/>
      <c r="B38" s="2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spans="1:256" ht="20.100000000000001" customHeight="1">
      <c r="A39" s="1"/>
      <c r="B39" s="2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</sheetData>
  <mergeCells count="3">
    <mergeCell ref="A1:F1"/>
    <mergeCell ref="A3:B3"/>
    <mergeCell ref="C3:F3"/>
  </mergeCells>
  <phoneticPr fontId="0" type="noConversion"/>
  <printOptions horizontalCentered="1"/>
  <pageMargins left="0.39305555555555555" right="0.39305555555555555" top="1.1805555555555556" bottom="0.39305555555555555" header="0.39305555555555555" footer="0.39305555555555555"/>
  <pageSetup paperSize="9" scale="64" orientation="landscape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4"/>
  <sheetViews>
    <sheetView showGridLines="0" showZeros="0" workbookViewId="0">
      <selection sqref="A1:M1"/>
    </sheetView>
  </sheetViews>
  <sheetFormatPr defaultColWidth="9.1640625" defaultRowHeight="12.75" customHeight="1"/>
  <cols>
    <col min="1" max="3" width="5.83203125" customWidth="1"/>
    <col min="4" max="4" width="12.6640625" customWidth="1"/>
    <col min="5" max="5" width="28.83203125" customWidth="1"/>
    <col min="6" max="6" width="34" customWidth="1"/>
    <col min="7" max="7" width="15.1640625" customWidth="1"/>
    <col min="8" max="9" width="14.1640625" customWidth="1"/>
    <col min="10" max="10" width="15.5" customWidth="1"/>
    <col min="11" max="13" width="13.5" customWidth="1"/>
  </cols>
  <sheetData>
    <row r="1" spans="1:15" ht="42.75" customHeight="1">
      <c r="A1" s="32" t="s">
        <v>109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ht="20.100000000000001" customHeight="1">
      <c r="A2" s="51"/>
      <c r="B2" s="33"/>
      <c r="C2" s="34"/>
      <c r="E2" s="33"/>
      <c r="F2" s="33"/>
      <c r="G2" s="50"/>
      <c r="H2" s="49"/>
      <c r="I2" s="48"/>
      <c r="J2" s="48"/>
      <c r="K2" s="48"/>
      <c r="L2" s="47"/>
      <c r="M2" s="47" t="s">
        <v>108</v>
      </c>
    </row>
    <row r="3" spans="1:15" ht="20.100000000000001" customHeight="1">
      <c r="A3" s="44" t="s">
        <v>107</v>
      </c>
      <c r="B3" s="44"/>
      <c r="C3" s="44"/>
      <c r="D3" s="46" t="s">
        <v>106</v>
      </c>
      <c r="E3" s="46" t="s">
        <v>105</v>
      </c>
      <c r="F3" s="46" t="s">
        <v>104</v>
      </c>
      <c r="G3" s="46" t="s">
        <v>91</v>
      </c>
      <c r="H3" s="45" t="s">
        <v>103</v>
      </c>
      <c r="I3" s="45"/>
      <c r="J3" s="45" t="s">
        <v>102</v>
      </c>
      <c r="K3" s="45"/>
      <c r="L3" s="45"/>
      <c r="M3" s="45"/>
    </row>
    <row r="4" spans="1:15" ht="41.25" customHeight="1">
      <c r="A4" s="41" t="s">
        <v>101</v>
      </c>
      <c r="B4" s="41" t="s">
        <v>100</v>
      </c>
      <c r="C4" s="41" t="s">
        <v>99</v>
      </c>
      <c r="D4" s="44"/>
      <c r="E4" s="44"/>
      <c r="F4" s="44"/>
      <c r="G4" s="44"/>
      <c r="H4" s="43" t="s">
        <v>98</v>
      </c>
      <c r="I4" s="43" t="s">
        <v>97</v>
      </c>
      <c r="J4" s="42" t="s">
        <v>96</v>
      </c>
      <c r="K4" s="42" t="s">
        <v>95</v>
      </c>
      <c r="L4" s="42" t="s">
        <v>94</v>
      </c>
      <c r="M4" s="42" t="s">
        <v>93</v>
      </c>
    </row>
    <row r="5" spans="1:15" ht="18.95" customHeight="1">
      <c r="A5" s="41" t="s">
        <v>92</v>
      </c>
      <c r="B5" s="41" t="s">
        <v>92</v>
      </c>
      <c r="C5" s="41" t="s">
        <v>92</v>
      </c>
      <c r="D5" s="40" t="s">
        <v>92</v>
      </c>
      <c r="E5" s="40" t="s">
        <v>92</v>
      </c>
      <c r="F5" s="40" t="s">
        <v>92</v>
      </c>
      <c r="G5" s="40">
        <v>1</v>
      </c>
      <c r="H5" s="39">
        <v>2</v>
      </c>
      <c r="I5" s="39">
        <v>3</v>
      </c>
      <c r="J5" s="39">
        <v>4</v>
      </c>
      <c r="K5" s="40">
        <v>5</v>
      </c>
      <c r="L5" s="39">
        <v>6</v>
      </c>
      <c r="M5" s="38">
        <v>7</v>
      </c>
    </row>
    <row r="6" spans="1:15" ht="23.45" customHeight="1">
      <c r="A6" s="37"/>
      <c r="B6" s="37"/>
      <c r="C6" s="37"/>
      <c r="D6" s="37"/>
      <c r="E6" s="37"/>
      <c r="F6" s="36" t="s">
        <v>91</v>
      </c>
      <c r="G6" s="35">
        <v>191.96</v>
      </c>
      <c r="H6" s="35">
        <v>156.75</v>
      </c>
      <c r="I6" s="35">
        <v>35.21</v>
      </c>
      <c r="J6" s="35">
        <v>185.98</v>
      </c>
      <c r="K6" s="35">
        <v>0</v>
      </c>
      <c r="L6" s="35">
        <v>1.17</v>
      </c>
      <c r="M6" s="35">
        <v>4.8099999999999996</v>
      </c>
    </row>
    <row r="7" spans="1:15" ht="23.45" customHeight="1">
      <c r="A7" s="37"/>
      <c r="B7" s="37"/>
      <c r="C7" s="37"/>
      <c r="D7" s="37" t="s">
        <v>90</v>
      </c>
      <c r="E7" s="37"/>
      <c r="F7" s="36"/>
      <c r="G7" s="35">
        <v>191.96</v>
      </c>
      <c r="H7" s="35">
        <v>156.75</v>
      </c>
      <c r="I7" s="35">
        <v>35.21</v>
      </c>
      <c r="J7" s="35">
        <v>185.98</v>
      </c>
      <c r="K7" s="35">
        <v>0</v>
      </c>
      <c r="L7" s="35">
        <v>1.17</v>
      </c>
      <c r="M7" s="35">
        <v>4.8099999999999996</v>
      </c>
    </row>
    <row r="8" spans="1:15" ht="23.45" customHeight="1">
      <c r="A8" s="37" t="s">
        <v>87</v>
      </c>
      <c r="B8" s="37" t="s">
        <v>89</v>
      </c>
      <c r="C8" s="37" t="s">
        <v>80</v>
      </c>
      <c r="D8" s="37" t="s">
        <v>74</v>
      </c>
      <c r="E8" s="37" t="s">
        <v>0</v>
      </c>
      <c r="F8" s="36" t="s">
        <v>85</v>
      </c>
      <c r="G8" s="35">
        <v>4</v>
      </c>
      <c r="H8" s="35">
        <v>0</v>
      </c>
      <c r="I8" s="35">
        <v>4</v>
      </c>
      <c r="J8" s="35">
        <v>4</v>
      </c>
      <c r="K8" s="35">
        <v>0</v>
      </c>
      <c r="L8" s="35">
        <v>0</v>
      </c>
      <c r="M8" s="35">
        <v>0</v>
      </c>
      <c r="N8" s="5"/>
    </row>
    <row r="9" spans="1:15" ht="23.45" customHeight="1">
      <c r="A9" s="37" t="s">
        <v>87</v>
      </c>
      <c r="B9" s="37" t="s">
        <v>86</v>
      </c>
      <c r="C9" s="37" t="s">
        <v>79</v>
      </c>
      <c r="D9" s="37" t="s">
        <v>74</v>
      </c>
      <c r="E9" s="37" t="s">
        <v>0</v>
      </c>
      <c r="F9" s="36" t="s">
        <v>88</v>
      </c>
      <c r="G9" s="35">
        <v>136.68</v>
      </c>
      <c r="H9" s="35">
        <v>136.68</v>
      </c>
      <c r="I9" s="35">
        <v>0</v>
      </c>
      <c r="J9" s="35">
        <v>135.51</v>
      </c>
      <c r="K9" s="35">
        <v>0</v>
      </c>
      <c r="L9" s="35">
        <v>1.17</v>
      </c>
      <c r="M9" s="35">
        <v>0</v>
      </c>
      <c r="N9" s="5"/>
      <c r="O9" s="5"/>
    </row>
    <row r="10" spans="1:15" ht="23.45" customHeight="1">
      <c r="A10" s="37" t="s">
        <v>87</v>
      </c>
      <c r="B10" s="37" t="s">
        <v>86</v>
      </c>
      <c r="C10" s="37" t="s">
        <v>80</v>
      </c>
      <c r="D10" s="37" t="s">
        <v>74</v>
      </c>
      <c r="E10" s="37" t="s">
        <v>0</v>
      </c>
      <c r="F10" s="36" t="s">
        <v>85</v>
      </c>
      <c r="G10" s="35">
        <v>26.4</v>
      </c>
      <c r="H10" s="35">
        <v>0</v>
      </c>
      <c r="I10" s="35">
        <v>26.4</v>
      </c>
      <c r="J10" s="35">
        <v>26.4</v>
      </c>
      <c r="K10" s="35">
        <v>0</v>
      </c>
      <c r="L10" s="35">
        <v>0</v>
      </c>
      <c r="M10" s="35">
        <v>0</v>
      </c>
      <c r="N10" s="5"/>
      <c r="O10" s="5"/>
    </row>
    <row r="11" spans="1:15" ht="23.45" customHeight="1">
      <c r="A11" s="37" t="s">
        <v>84</v>
      </c>
      <c r="B11" s="37" t="s">
        <v>83</v>
      </c>
      <c r="C11" s="37" t="s">
        <v>79</v>
      </c>
      <c r="D11" s="37" t="s">
        <v>74</v>
      </c>
      <c r="E11" s="37" t="s">
        <v>0</v>
      </c>
      <c r="F11" s="36" t="s">
        <v>82</v>
      </c>
      <c r="G11" s="35">
        <v>11</v>
      </c>
      <c r="H11" s="35">
        <v>11</v>
      </c>
      <c r="I11" s="35">
        <v>0</v>
      </c>
      <c r="J11" s="35">
        <v>11</v>
      </c>
      <c r="K11" s="35">
        <v>0</v>
      </c>
      <c r="L11" s="35">
        <v>0</v>
      </c>
      <c r="M11" s="35">
        <v>0</v>
      </c>
    </row>
    <row r="12" spans="1:15" ht="23.45" customHeight="1">
      <c r="A12" s="37" t="s">
        <v>81</v>
      </c>
      <c r="B12" s="37" t="s">
        <v>80</v>
      </c>
      <c r="C12" s="37" t="s">
        <v>79</v>
      </c>
      <c r="D12" s="37" t="s">
        <v>74</v>
      </c>
      <c r="E12" s="37" t="s">
        <v>0</v>
      </c>
      <c r="F12" s="36" t="s">
        <v>78</v>
      </c>
      <c r="G12" s="35">
        <v>9.07</v>
      </c>
      <c r="H12" s="35">
        <v>9.07</v>
      </c>
      <c r="I12" s="35">
        <v>0</v>
      </c>
      <c r="J12" s="35">
        <v>9.07</v>
      </c>
      <c r="K12" s="35">
        <v>0</v>
      </c>
      <c r="L12" s="35">
        <v>0</v>
      </c>
      <c r="M12" s="35">
        <v>0</v>
      </c>
    </row>
    <row r="13" spans="1:15" ht="23.45" customHeight="1">
      <c r="A13" s="37" t="s">
        <v>77</v>
      </c>
      <c r="B13" s="37" t="s">
        <v>76</v>
      </c>
      <c r="C13" s="37" t="s">
        <v>75</v>
      </c>
      <c r="D13" s="37" t="s">
        <v>74</v>
      </c>
      <c r="E13" s="37" t="s">
        <v>0</v>
      </c>
      <c r="F13" s="36" t="s">
        <v>73</v>
      </c>
      <c r="G13" s="35">
        <v>4.8099999999999996</v>
      </c>
      <c r="H13" s="35">
        <v>0</v>
      </c>
      <c r="I13" s="35">
        <v>4.8099999999999996</v>
      </c>
      <c r="J13" s="35">
        <v>0</v>
      </c>
      <c r="K13" s="35">
        <v>0</v>
      </c>
      <c r="L13" s="35">
        <v>0</v>
      </c>
      <c r="M13" s="35">
        <v>4.8099999999999996</v>
      </c>
    </row>
    <row r="14" spans="1:15" ht="20.100000000000001" customHeight="1">
      <c r="D14" s="5"/>
      <c r="E14" s="5"/>
      <c r="F14" s="5"/>
    </row>
    <row r="15" spans="1:15" ht="20.100000000000001" customHeight="1">
      <c r="F15" s="5"/>
    </row>
    <row r="16" spans="1:15" ht="20.100000000000001" customHeight="1">
      <c r="A16" s="33"/>
      <c r="B16" s="33"/>
      <c r="C16" s="33"/>
      <c r="D16" s="33"/>
      <c r="E16" s="33"/>
      <c r="F16" s="34"/>
      <c r="G16" s="33"/>
      <c r="H16" s="33"/>
      <c r="I16" s="33"/>
      <c r="J16" s="33"/>
      <c r="K16" s="33"/>
      <c r="L16" s="33"/>
      <c r="M16" s="33"/>
    </row>
    <row r="17" spans="1:13" ht="20.100000000000001" customHeight="1"/>
    <row r="18" spans="1:13" ht="20.100000000000001" customHeight="1"/>
    <row r="19" spans="1:13" ht="20.100000000000001" customHeight="1">
      <c r="A19" s="33"/>
      <c r="B19" s="33"/>
      <c r="C19" s="33"/>
      <c r="D19" s="33"/>
      <c r="E19" s="33"/>
      <c r="F19" s="34"/>
      <c r="G19" s="33"/>
      <c r="H19" s="33"/>
      <c r="I19" s="33"/>
      <c r="J19" s="33"/>
      <c r="K19" s="33"/>
      <c r="L19" s="33"/>
      <c r="M19" s="33"/>
    </row>
    <row r="20" spans="1:13" ht="20.100000000000001" customHeight="1"/>
    <row r="21" spans="1:13" ht="20.100000000000001" customHeight="1"/>
    <row r="22" spans="1:13" ht="20.100000000000001" customHeight="1"/>
    <row r="23" spans="1:13" ht="20.100000000000001" customHeight="1"/>
    <row r="24" spans="1:13" ht="20.100000000000001" customHeight="1">
      <c r="A24" s="33"/>
      <c r="B24" s="33"/>
      <c r="C24" s="33"/>
      <c r="D24" s="33"/>
      <c r="E24" s="34"/>
      <c r="F24" s="33"/>
      <c r="G24" s="33"/>
      <c r="H24" s="34"/>
      <c r="I24" s="33"/>
      <c r="J24" s="33"/>
      <c r="K24" s="33"/>
      <c r="L24" s="33"/>
      <c r="M24" s="33"/>
    </row>
  </sheetData>
  <mergeCells count="8">
    <mergeCell ref="A1:M1"/>
    <mergeCell ref="A3:C3"/>
    <mergeCell ref="H3:I3"/>
    <mergeCell ref="J3:M3"/>
    <mergeCell ref="D3:D4"/>
    <mergeCell ref="E3:E4"/>
    <mergeCell ref="F3:F4"/>
    <mergeCell ref="G3:G4"/>
  </mergeCells>
  <phoneticPr fontId="0" type="noConversion"/>
  <pageMargins left="0.39305555555555555" right="0.39305555555555555" top="1.1805555555555556" bottom="0.39305555555555555" header="0.39305555555555555" footer="0.39305555555555555"/>
  <pageSetup paperSize="9" scale="89" orientation="landscape" horizontalDpi="0" verticalDpi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21"/>
  <sheetViews>
    <sheetView showGridLines="0" showZeros="0" workbookViewId="0">
      <selection sqref="A1:M1"/>
    </sheetView>
  </sheetViews>
  <sheetFormatPr defaultColWidth="9.1640625" defaultRowHeight="12.75" customHeight="1"/>
  <cols>
    <col min="1" max="1" width="23.1640625" customWidth="1"/>
    <col min="2" max="2" width="22.1640625" customWidth="1"/>
    <col min="3" max="3" width="13.5" customWidth="1"/>
    <col min="4" max="5" width="11.5" customWidth="1"/>
    <col min="6" max="8" width="10" customWidth="1"/>
    <col min="9" max="9" width="9.83203125" customWidth="1"/>
    <col min="10" max="11" width="9.1640625" customWidth="1"/>
    <col min="12" max="12" width="12.1640625" customWidth="1"/>
    <col min="13" max="14" width="10.6640625" customWidth="1"/>
    <col min="15" max="15" width="11" customWidth="1"/>
    <col min="16" max="16" width="13" customWidth="1"/>
    <col min="17" max="20" width="9.83203125" customWidth="1"/>
    <col min="21" max="22" width="9.1640625" customWidth="1"/>
    <col min="23" max="23" width="10.5" customWidth="1"/>
    <col min="24" max="25" width="11.1640625" customWidth="1"/>
    <col min="26" max="26" width="13.1640625" customWidth="1"/>
    <col min="27" max="28" width="9" customWidth="1"/>
  </cols>
  <sheetData>
    <row r="1" spans="1:28" ht="42.75" customHeight="1">
      <c r="A1" s="65" t="s">
        <v>133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4"/>
      <c r="AB1" s="52"/>
    </row>
    <row r="2" spans="1:28" ht="20.100000000000001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30" t="s">
        <v>108</v>
      </c>
      <c r="AA2" s="52"/>
      <c r="AB2" s="52"/>
    </row>
    <row r="3" spans="1:28" ht="20.100000000000001" customHeight="1">
      <c r="A3" s="62" t="s">
        <v>105</v>
      </c>
      <c r="B3" s="61" t="s">
        <v>132</v>
      </c>
      <c r="C3" s="60" t="s">
        <v>131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54"/>
      <c r="AB3" s="54"/>
    </row>
    <row r="4" spans="1:28" ht="20.100000000000001" customHeight="1">
      <c r="A4" s="62"/>
      <c r="B4" s="61"/>
      <c r="C4" s="59" t="s">
        <v>130</v>
      </c>
      <c r="D4" s="60" t="s">
        <v>129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57" t="s">
        <v>128</v>
      </c>
      <c r="AA4" s="54"/>
      <c r="AB4" s="54"/>
    </row>
    <row r="5" spans="1:28" ht="20.100000000000001" customHeight="1">
      <c r="A5" s="62"/>
      <c r="B5" s="61"/>
      <c r="C5" s="29"/>
      <c r="D5" s="57" t="s">
        <v>127</v>
      </c>
      <c r="E5" s="60" t="s">
        <v>126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 t="s">
        <v>125</v>
      </c>
      <c r="Q5" s="60"/>
      <c r="R5" s="60"/>
      <c r="S5" s="60"/>
      <c r="T5" s="60"/>
      <c r="U5" s="60"/>
      <c r="V5" s="60"/>
      <c r="W5" s="60"/>
      <c r="X5" s="60"/>
      <c r="Y5" s="60"/>
      <c r="Z5" s="57"/>
      <c r="AB5" s="54"/>
    </row>
    <row r="6" spans="1:28" ht="23.25" customHeight="1">
      <c r="A6" s="62"/>
      <c r="B6" s="61"/>
      <c r="C6" s="29"/>
      <c r="D6" s="57"/>
      <c r="E6" s="60" t="s">
        <v>123</v>
      </c>
      <c r="F6" s="61" t="s">
        <v>122</v>
      </c>
      <c r="G6" s="61"/>
      <c r="H6" s="61"/>
      <c r="I6" s="58" t="s">
        <v>121</v>
      </c>
      <c r="J6" s="58"/>
      <c r="K6" s="58"/>
      <c r="L6" s="60" t="s">
        <v>124</v>
      </c>
      <c r="M6" s="60"/>
      <c r="N6" s="60"/>
      <c r="O6" s="60"/>
      <c r="P6" s="60" t="s">
        <v>123</v>
      </c>
      <c r="Q6" s="60" t="s">
        <v>122</v>
      </c>
      <c r="R6" s="60"/>
      <c r="S6" s="60"/>
      <c r="T6" s="58" t="s">
        <v>121</v>
      </c>
      <c r="U6" s="58"/>
      <c r="V6" s="58"/>
      <c r="W6" s="60" t="s">
        <v>120</v>
      </c>
      <c r="X6" s="60"/>
      <c r="Y6" s="60"/>
      <c r="Z6" s="57"/>
      <c r="AB6" s="54"/>
    </row>
    <row r="7" spans="1:28" ht="29.25" customHeight="1">
      <c r="A7" s="62"/>
      <c r="B7" s="61"/>
      <c r="C7" s="29"/>
      <c r="D7" s="57"/>
      <c r="E7" s="60"/>
      <c r="F7" s="59" t="s">
        <v>114</v>
      </c>
      <c r="G7" s="59" t="s">
        <v>118</v>
      </c>
      <c r="H7" s="59" t="s">
        <v>117</v>
      </c>
      <c r="I7" s="58" t="s">
        <v>114</v>
      </c>
      <c r="J7" s="58" t="s">
        <v>116</v>
      </c>
      <c r="K7" s="58" t="s">
        <v>115</v>
      </c>
      <c r="L7" s="57" t="s">
        <v>114</v>
      </c>
      <c r="M7" s="57" t="s">
        <v>113</v>
      </c>
      <c r="N7" s="57" t="s">
        <v>112</v>
      </c>
      <c r="O7" s="57" t="s">
        <v>119</v>
      </c>
      <c r="P7" s="60"/>
      <c r="Q7" s="57" t="s">
        <v>114</v>
      </c>
      <c r="R7" s="57" t="s">
        <v>118</v>
      </c>
      <c r="S7" s="59" t="s">
        <v>117</v>
      </c>
      <c r="T7" s="58" t="s">
        <v>114</v>
      </c>
      <c r="U7" s="58" t="s">
        <v>116</v>
      </c>
      <c r="V7" s="58" t="s">
        <v>115</v>
      </c>
      <c r="W7" s="57" t="s">
        <v>114</v>
      </c>
      <c r="X7" s="57" t="s">
        <v>113</v>
      </c>
      <c r="Y7" s="57" t="s">
        <v>112</v>
      </c>
      <c r="Z7" s="57"/>
      <c r="AB7" s="54"/>
    </row>
    <row r="8" spans="1:28" ht="27.75" customHeight="1">
      <c r="A8" s="62"/>
      <c r="B8" s="61"/>
      <c r="C8" s="29"/>
      <c r="D8" s="57"/>
      <c r="E8" s="60"/>
      <c r="F8" s="59"/>
      <c r="G8" s="59"/>
      <c r="H8" s="59"/>
      <c r="I8" s="58"/>
      <c r="J8" s="58"/>
      <c r="K8" s="58"/>
      <c r="L8" s="57"/>
      <c r="M8" s="57"/>
      <c r="N8" s="57"/>
      <c r="O8" s="57"/>
      <c r="P8" s="60"/>
      <c r="Q8" s="57"/>
      <c r="R8" s="57"/>
      <c r="S8" s="59"/>
      <c r="T8" s="58"/>
      <c r="U8" s="58"/>
      <c r="V8" s="58"/>
      <c r="W8" s="57"/>
      <c r="X8" s="57"/>
      <c r="Y8" s="57"/>
      <c r="Z8" s="57"/>
      <c r="AA8" s="54"/>
      <c r="AB8" s="54"/>
    </row>
    <row r="9" spans="1:28" ht="18.95" customHeight="1">
      <c r="A9" s="56" t="s">
        <v>92</v>
      </c>
      <c r="B9" s="55" t="s">
        <v>92</v>
      </c>
      <c r="C9" s="14">
        <v>1</v>
      </c>
      <c r="D9" s="14">
        <v>2</v>
      </c>
      <c r="E9" s="14">
        <v>3</v>
      </c>
      <c r="F9" s="14">
        <v>4</v>
      </c>
      <c r="G9" s="14">
        <v>5</v>
      </c>
      <c r="H9" s="14">
        <v>6</v>
      </c>
      <c r="I9" s="17">
        <v>7</v>
      </c>
      <c r="J9" s="17">
        <v>8</v>
      </c>
      <c r="K9" s="17">
        <v>9</v>
      </c>
      <c r="L9" s="17">
        <v>10</v>
      </c>
      <c r="M9" s="17">
        <v>11</v>
      </c>
      <c r="N9" s="17">
        <v>12</v>
      </c>
      <c r="O9" s="14">
        <v>13</v>
      </c>
      <c r="P9" s="14">
        <v>14</v>
      </c>
      <c r="Q9" s="14">
        <v>15</v>
      </c>
      <c r="R9" s="14">
        <v>16</v>
      </c>
      <c r="S9" s="17">
        <v>17</v>
      </c>
      <c r="T9" s="17">
        <v>18</v>
      </c>
      <c r="U9" s="17">
        <v>19</v>
      </c>
      <c r="V9" s="17">
        <v>20</v>
      </c>
      <c r="W9" s="14">
        <v>21</v>
      </c>
      <c r="X9" s="14">
        <v>22</v>
      </c>
      <c r="Y9" s="17">
        <v>23</v>
      </c>
      <c r="Z9" s="17">
        <v>24</v>
      </c>
      <c r="AA9" s="54"/>
      <c r="AB9" s="54"/>
    </row>
    <row r="10" spans="1:28" ht="23.45" customHeight="1">
      <c r="A10" s="37"/>
      <c r="B10" s="36" t="s">
        <v>91</v>
      </c>
      <c r="C10" s="35">
        <v>1.44</v>
      </c>
      <c r="D10" s="35">
        <v>1.44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1.44</v>
      </c>
      <c r="Q10" s="35">
        <v>0.23</v>
      </c>
      <c r="R10" s="35">
        <v>0.14000000000000001</v>
      </c>
      <c r="S10" s="35">
        <v>0.03</v>
      </c>
      <c r="T10" s="35">
        <v>0.04</v>
      </c>
      <c r="U10" s="35">
        <v>0.04</v>
      </c>
      <c r="V10" s="35">
        <v>0</v>
      </c>
      <c r="W10" s="35">
        <v>1.17</v>
      </c>
      <c r="X10" s="35">
        <v>0.86</v>
      </c>
      <c r="Y10" s="35">
        <v>0.31</v>
      </c>
      <c r="Z10" s="35">
        <v>0</v>
      </c>
      <c r="AA10" s="52"/>
      <c r="AB10" s="52"/>
    </row>
    <row r="11" spans="1:28" ht="23.45" customHeight="1">
      <c r="A11" s="37" t="s">
        <v>0</v>
      </c>
      <c r="B11" s="36"/>
      <c r="C11" s="35">
        <v>1.44</v>
      </c>
      <c r="D11" s="35">
        <v>1.44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1.44</v>
      </c>
      <c r="Q11" s="35">
        <v>0.23</v>
      </c>
      <c r="R11" s="35">
        <v>0.14000000000000001</v>
      </c>
      <c r="S11" s="35">
        <v>0.03</v>
      </c>
      <c r="T11" s="35">
        <v>0.04</v>
      </c>
      <c r="U11" s="35">
        <v>0.04</v>
      </c>
      <c r="V11" s="35">
        <v>0</v>
      </c>
      <c r="W11" s="35">
        <v>1.17</v>
      </c>
      <c r="X11" s="35">
        <v>0.86</v>
      </c>
      <c r="Y11" s="35">
        <v>0.31</v>
      </c>
      <c r="Z11" s="35">
        <v>0</v>
      </c>
      <c r="AA11" s="53"/>
      <c r="AB11" s="53"/>
    </row>
    <row r="12" spans="1:28" ht="23.45" customHeight="1">
      <c r="A12" s="37" t="s">
        <v>111</v>
      </c>
      <c r="B12" s="36" t="s">
        <v>110</v>
      </c>
      <c r="C12" s="35">
        <v>1.44</v>
      </c>
      <c r="D12" s="35">
        <v>1.44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1.44</v>
      </c>
      <c r="Q12" s="35">
        <v>0.23</v>
      </c>
      <c r="R12" s="35">
        <v>0.14000000000000001</v>
      </c>
      <c r="S12" s="35">
        <v>0.03</v>
      </c>
      <c r="T12" s="35">
        <v>0.04</v>
      </c>
      <c r="U12" s="35">
        <v>0.04</v>
      </c>
      <c r="V12" s="35">
        <v>0</v>
      </c>
      <c r="W12" s="35">
        <v>1.17</v>
      </c>
      <c r="X12" s="35">
        <v>0.86</v>
      </c>
      <c r="Y12" s="35">
        <v>0.31</v>
      </c>
      <c r="Z12" s="35">
        <v>0</v>
      </c>
      <c r="AA12" s="53"/>
      <c r="AB12" s="53"/>
    </row>
    <row r="13" spans="1:28" ht="20.100000000000001" customHeight="1">
      <c r="B13" s="5"/>
      <c r="C13" s="5"/>
      <c r="D13" s="5"/>
      <c r="E13" s="5"/>
      <c r="F13" s="5"/>
      <c r="G13" s="5"/>
      <c r="H13" s="5"/>
      <c r="L13" s="5"/>
      <c r="M13" s="5"/>
      <c r="N13" s="5"/>
      <c r="O13" s="5"/>
      <c r="P13" s="5"/>
      <c r="Q13" s="5"/>
      <c r="R13" s="5"/>
      <c r="S13" s="5"/>
      <c r="T13" s="5"/>
      <c r="U13" s="5"/>
      <c r="W13" s="5"/>
      <c r="X13" s="5"/>
      <c r="Y13" s="5"/>
      <c r="AA13" s="53"/>
      <c r="AB13" s="53"/>
    </row>
    <row r="14" spans="1:28" ht="20.100000000000001" customHeight="1">
      <c r="A14" s="5"/>
      <c r="B14" s="5"/>
      <c r="C14" s="5"/>
      <c r="D14" s="5"/>
      <c r="E14" s="5"/>
      <c r="F14" s="5"/>
      <c r="G14" s="5"/>
      <c r="H14" s="5"/>
      <c r="L14" s="5"/>
      <c r="M14" s="5"/>
      <c r="N14" s="5"/>
      <c r="O14" s="5"/>
      <c r="Q14" s="5"/>
      <c r="R14" s="5"/>
      <c r="S14" s="5"/>
      <c r="W14" s="5"/>
      <c r="X14" s="5"/>
      <c r="Y14" s="5"/>
      <c r="AA14" s="52"/>
      <c r="AB14" s="52"/>
    </row>
    <row r="15" spans="1:28" ht="20.100000000000001" customHeight="1">
      <c r="B15" s="5"/>
      <c r="C15" s="5"/>
      <c r="F15" s="5"/>
      <c r="S15" s="5"/>
      <c r="W15" s="5"/>
      <c r="AA15" s="52"/>
      <c r="AB15" s="52"/>
    </row>
    <row r="16" spans="1:28" ht="12.75" customHeight="1">
      <c r="S16" s="5"/>
    </row>
    <row r="17" spans="18:19" ht="12.75" customHeight="1">
      <c r="S17" s="5"/>
    </row>
    <row r="18" spans="18:19" ht="12.75" customHeight="1">
      <c r="S18" s="5"/>
    </row>
    <row r="19" spans="18:19" ht="12.75" customHeight="1">
      <c r="S19" s="5"/>
    </row>
    <row r="20" spans="18:19" ht="12.75" customHeight="1">
      <c r="R20" s="5"/>
    </row>
    <row r="21" spans="18:19" ht="12.75" customHeight="1">
      <c r="R21" s="5"/>
    </row>
  </sheetData>
  <mergeCells count="37">
    <mergeCell ref="V7:V8"/>
    <mergeCell ref="W7:W8"/>
    <mergeCell ref="X7:X8"/>
    <mergeCell ref="Y7:Y8"/>
    <mergeCell ref="Z4:Z8"/>
    <mergeCell ref="P6:P8"/>
    <mergeCell ref="Q7:Q8"/>
    <mergeCell ref="R7:R8"/>
    <mergeCell ref="S7:S8"/>
    <mergeCell ref="T7:T8"/>
    <mergeCell ref="U7:U8"/>
    <mergeCell ref="J7:J8"/>
    <mergeCell ref="K7:K8"/>
    <mergeCell ref="L7:L8"/>
    <mergeCell ref="M7:M8"/>
    <mergeCell ref="N7:N8"/>
    <mergeCell ref="O7:O8"/>
    <mergeCell ref="W6:Y6"/>
    <mergeCell ref="A3:A8"/>
    <mergeCell ref="B3:B8"/>
    <mergeCell ref="C4:C8"/>
    <mergeCell ref="D5:D8"/>
    <mergeCell ref="E6:E8"/>
    <mergeCell ref="F7:F8"/>
    <mergeCell ref="G7:G8"/>
    <mergeCell ref="H7:H8"/>
    <mergeCell ref="I7:I8"/>
    <mergeCell ref="A1:Z1"/>
    <mergeCell ref="C3:Z3"/>
    <mergeCell ref="D4:Y4"/>
    <mergeCell ref="E5:O5"/>
    <mergeCell ref="P5:Y5"/>
    <mergeCell ref="F6:H6"/>
    <mergeCell ref="I6:K6"/>
    <mergeCell ref="L6:O6"/>
    <mergeCell ref="Q6:S6"/>
    <mergeCell ref="T6:V6"/>
  </mergeCells>
  <phoneticPr fontId="0" type="noConversion"/>
  <pageMargins left="0.39305555555555555" right="0.39305555555555555" top="1.1805555555555556" bottom="0.39305555555555555" header="0.51180555555555551" footer="0.51180555555555551"/>
  <pageSetup paperSize="9" scale="57" orientation="landscape" horizontalDpi="0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U29"/>
  <sheetViews>
    <sheetView showGridLines="0" showZeros="0" workbookViewId="0">
      <selection sqref="A1:M1"/>
    </sheetView>
  </sheetViews>
  <sheetFormatPr defaultColWidth="9.1640625" defaultRowHeight="12.75" customHeight="1"/>
  <cols>
    <col min="1" max="1" width="22.5" customWidth="1"/>
    <col min="2" max="2" width="18" customWidth="1"/>
    <col min="3" max="3" width="13.6640625" customWidth="1"/>
    <col min="4" max="4" width="10.83203125" customWidth="1"/>
    <col min="5" max="6" width="12.1640625" customWidth="1"/>
    <col min="7" max="8" width="11.5" customWidth="1"/>
    <col min="9" max="9" width="9" customWidth="1"/>
    <col min="10" max="10" width="9.83203125" customWidth="1"/>
    <col min="11" max="11" width="12.5" customWidth="1"/>
    <col min="12" max="13" width="9" customWidth="1"/>
    <col min="14" max="15" width="12.5" customWidth="1"/>
    <col min="16" max="16" width="11.1640625" customWidth="1"/>
    <col min="17" max="17" width="11" customWidth="1"/>
    <col min="18" max="18" width="10.1640625" customWidth="1"/>
  </cols>
  <sheetData>
    <row r="1" spans="1:19" ht="42.75" customHeight="1">
      <c r="A1" s="32" t="s">
        <v>154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9" ht="20.100000000000001" customHeight="1">
      <c r="R2" s="70" t="s">
        <v>108</v>
      </c>
    </row>
    <row r="3" spans="1:19" ht="18.75" customHeight="1">
      <c r="A3" s="69" t="s">
        <v>105</v>
      </c>
      <c r="B3" s="69" t="s">
        <v>153</v>
      </c>
      <c r="C3" s="69" t="s">
        <v>152</v>
      </c>
      <c r="D3" s="69" t="s">
        <v>151</v>
      </c>
      <c r="E3" s="69" t="s">
        <v>150</v>
      </c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19" ht="18.75" customHeight="1">
      <c r="A4" s="69"/>
      <c r="B4" s="69"/>
      <c r="C4" s="69"/>
      <c r="D4" s="69"/>
      <c r="E4" s="69" t="s">
        <v>149</v>
      </c>
      <c r="F4" s="69" t="s">
        <v>148</v>
      </c>
      <c r="G4" s="69"/>
      <c r="H4" s="69"/>
      <c r="I4" s="69" t="s">
        <v>147</v>
      </c>
      <c r="J4" s="69" t="s">
        <v>146</v>
      </c>
      <c r="K4" s="69" t="s">
        <v>145</v>
      </c>
      <c r="L4" s="69"/>
      <c r="M4" s="69"/>
      <c r="N4" s="69"/>
      <c r="O4" s="69"/>
      <c r="P4" s="69"/>
      <c r="Q4" s="69"/>
      <c r="R4" s="69"/>
    </row>
    <row r="5" spans="1:19" ht="18.75" customHeight="1">
      <c r="A5" s="69"/>
      <c r="B5" s="69"/>
      <c r="C5" s="69"/>
      <c r="D5" s="69"/>
      <c r="E5" s="69"/>
      <c r="F5" s="69"/>
      <c r="G5" s="69"/>
      <c r="H5" s="69"/>
      <c r="I5" s="69"/>
      <c r="J5" s="69"/>
      <c r="K5" s="69" t="s">
        <v>144</v>
      </c>
      <c r="L5" s="69" t="s">
        <v>143</v>
      </c>
      <c r="M5" s="69" t="s">
        <v>142</v>
      </c>
      <c r="N5" s="69" t="s">
        <v>141</v>
      </c>
      <c r="O5" s="69"/>
      <c r="P5" s="69"/>
      <c r="Q5" s="69"/>
      <c r="R5" s="69"/>
    </row>
    <row r="6" spans="1:19" ht="48.75" customHeight="1">
      <c r="A6" s="69"/>
      <c r="B6" s="69"/>
      <c r="C6" s="69"/>
      <c r="D6" s="69"/>
      <c r="E6" s="69"/>
      <c r="F6" s="68" t="s">
        <v>140</v>
      </c>
      <c r="G6" s="68" t="s">
        <v>139</v>
      </c>
      <c r="H6" s="68" t="s">
        <v>138</v>
      </c>
      <c r="I6" s="69"/>
      <c r="J6" s="69"/>
      <c r="K6" s="69"/>
      <c r="L6" s="69"/>
      <c r="M6" s="69"/>
      <c r="N6" s="68" t="s">
        <v>114</v>
      </c>
      <c r="O6" s="68" t="s">
        <v>137</v>
      </c>
      <c r="P6" s="68" t="s">
        <v>136</v>
      </c>
      <c r="Q6" s="68" t="s">
        <v>135</v>
      </c>
      <c r="R6" s="68" t="s">
        <v>134</v>
      </c>
    </row>
    <row r="7" spans="1:19" ht="18.95" customHeight="1">
      <c r="A7" s="43" t="s">
        <v>92</v>
      </c>
      <c r="B7" s="43"/>
      <c r="C7" s="67" t="s">
        <v>92</v>
      </c>
      <c r="D7" s="67">
        <v>1</v>
      </c>
      <c r="E7" s="67">
        <v>2</v>
      </c>
      <c r="F7" s="67">
        <v>3</v>
      </c>
      <c r="G7" s="67">
        <v>4</v>
      </c>
      <c r="H7" s="67">
        <v>5</v>
      </c>
      <c r="I7" s="67">
        <v>6</v>
      </c>
      <c r="J7" s="67">
        <v>7</v>
      </c>
      <c r="K7" s="67">
        <v>8</v>
      </c>
      <c r="L7" s="43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2">
        <v>15</v>
      </c>
    </row>
    <row r="8" spans="1:19" ht="23.45" customHeight="1">
      <c r="A8" s="37"/>
      <c r="B8" s="37"/>
      <c r="C8" s="37"/>
      <c r="D8" s="66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9" ht="12.75" customHeight="1">
      <c r="A9" s="5"/>
      <c r="B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9" ht="23.45" customHeight="1">
      <c r="A10" s="5"/>
      <c r="B10" s="5"/>
      <c r="C10" s="5"/>
      <c r="F10" s="5"/>
      <c r="G10" s="5"/>
      <c r="H10" s="5"/>
      <c r="I10" s="5"/>
      <c r="J10" s="5"/>
      <c r="K10" s="5"/>
      <c r="L10" s="5"/>
      <c r="M10" s="5"/>
      <c r="O10" s="5"/>
      <c r="P10" s="5"/>
      <c r="Q10" s="5"/>
      <c r="R10" s="5"/>
    </row>
    <row r="11" spans="1:19" ht="23.45" customHeight="1">
      <c r="B11" s="5"/>
      <c r="C11" s="5"/>
      <c r="F11" s="5"/>
      <c r="G11" s="5"/>
      <c r="H11" s="5"/>
      <c r="I11" s="5"/>
      <c r="J11" s="5"/>
      <c r="K11" s="5"/>
      <c r="L11" s="5"/>
      <c r="M11" s="5"/>
      <c r="O11" s="5"/>
      <c r="P11" s="5"/>
      <c r="Q11" s="5"/>
      <c r="R11" s="5"/>
    </row>
    <row r="12" spans="1:19" ht="23.45" customHeight="1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9" ht="23.45" customHeight="1">
      <c r="C13" s="5"/>
      <c r="E13" s="5"/>
      <c r="F13" s="5"/>
      <c r="G13" s="5"/>
      <c r="H13" s="5"/>
      <c r="J13" s="5"/>
      <c r="K13" s="5"/>
      <c r="M13" s="5"/>
      <c r="N13" s="5"/>
      <c r="O13" s="5"/>
      <c r="Q13" s="5"/>
      <c r="R13" s="5"/>
    </row>
    <row r="14" spans="1:19" ht="23.45" customHeight="1">
      <c r="C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S14" s="5"/>
    </row>
    <row r="15" spans="1:19" ht="12.75" customHeight="1">
      <c r="C15" s="5"/>
      <c r="D15" s="5"/>
      <c r="E15" s="5"/>
      <c r="F15" s="5"/>
      <c r="G15" s="5"/>
      <c r="I15" s="5"/>
      <c r="J15" s="5"/>
      <c r="K15" s="5"/>
      <c r="L15" s="5"/>
      <c r="M15" s="5"/>
      <c r="N15" s="5"/>
      <c r="O15" s="5"/>
      <c r="P15" s="5"/>
      <c r="S15" s="5"/>
    </row>
    <row r="16" spans="1:19" ht="12.75" customHeight="1"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5:21" ht="12.75" customHeight="1">
      <c r="E17" s="5"/>
      <c r="L17" s="5"/>
      <c r="M17" s="5"/>
      <c r="N17" s="5"/>
      <c r="S17" s="5"/>
      <c r="T17" s="5"/>
      <c r="U17" s="5"/>
    </row>
    <row r="18" spans="5:21" ht="12.75" customHeight="1">
      <c r="J18" s="5"/>
      <c r="K18" s="5"/>
      <c r="L18" s="5"/>
      <c r="T18" s="5"/>
      <c r="U18" s="5"/>
    </row>
    <row r="22" spans="5:21" ht="12.75" customHeight="1">
      <c r="E22" s="5"/>
    </row>
    <row r="29" spans="5:21" ht="12.75" customHeight="1">
      <c r="J29" s="5"/>
    </row>
  </sheetData>
  <mergeCells count="15">
    <mergeCell ref="K5:K6"/>
    <mergeCell ref="L5:L6"/>
    <mergeCell ref="M5:M6"/>
    <mergeCell ref="F4:H5"/>
    <mergeCell ref="A1:R1"/>
    <mergeCell ref="E3:R3"/>
    <mergeCell ref="K4:R4"/>
    <mergeCell ref="N5:R5"/>
    <mergeCell ref="A3:A6"/>
    <mergeCell ref="B3:B6"/>
    <mergeCell ref="C3:C6"/>
    <mergeCell ref="D3:D6"/>
    <mergeCell ref="E4:E6"/>
    <mergeCell ref="I4:I6"/>
    <mergeCell ref="J4:J6"/>
  </mergeCells>
  <phoneticPr fontId="0" type="noConversion"/>
  <pageMargins left="0.39305555555555555" right="0.39305555555555555" top="1.1805555555555556" bottom="0.39305555555555555" header="0.39305555555555555" footer="0.39305555555555555"/>
  <pageSetup paperSize="9" scale="78" orientation="landscape" horizontalDpi="0" verticalDpi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8"/>
  <sheetViews>
    <sheetView showGridLines="0" showZeros="0" workbookViewId="0">
      <selection sqref="A1:M1"/>
    </sheetView>
  </sheetViews>
  <sheetFormatPr defaultColWidth="9.1640625" defaultRowHeight="12.75" customHeight="1"/>
  <cols>
    <col min="1" max="1" width="22.6640625" customWidth="1"/>
    <col min="2" max="2" width="13" customWidth="1"/>
    <col min="3" max="3" width="13.33203125" customWidth="1"/>
    <col min="4" max="4" width="12.33203125" customWidth="1"/>
    <col min="5" max="5" width="11.33203125" customWidth="1"/>
    <col min="6" max="7" width="12.33203125" customWidth="1"/>
    <col min="8" max="8" width="13" customWidth="1"/>
    <col min="9" max="9" width="13.1640625" customWidth="1"/>
    <col min="10" max="10" width="12.33203125" customWidth="1"/>
    <col min="11" max="11" width="11.33203125" customWidth="1"/>
    <col min="12" max="13" width="12.33203125" customWidth="1"/>
  </cols>
  <sheetData>
    <row r="1" spans="1:14" ht="42.75" customHeight="1">
      <c r="A1" s="32" t="s">
        <v>165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4" ht="20.100000000000001" customHeight="1">
      <c r="M2" s="70" t="s">
        <v>108</v>
      </c>
    </row>
    <row r="3" spans="1:14" ht="18.75" customHeight="1">
      <c r="A3" s="69" t="s">
        <v>164</v>
      </c>
      <c r="B3" s="69" t="s">
        <v>163</v>
      </c>
      <c r="C3" s="69"/>
      <c r="D3" s="69"/>
      <c r="E3" s="69"/>
      <c r="F3" s="69"/>
      <c r="G3" s="69"/>
      <c r="H3" s="69" t="s">
        <v>162</v>
      </c>
      <c r="I3" s="69"/>
      <c r="J3" s="69"/>
      <c r="K3" s="69"/>
      <c r="L3" s="69"/>
      <c r="M3" s="69"/>
    </row>
    <row r="4" spans="1:14" ht="40.5" customHeight="1">
      <c r="A4" s="69"/>
      <c r="B4" s="42" t="s">
        <v>161</v>
      </c>
      <c r="C4" s="42" t="s">
        <v>160</v>
      </c>
      <c r="D4" s="42" t="s">
        <v>138</v>
      </c>
      <c r="E4" s="42" t="s">
        <v>159</v>
      </c>
      <c r="F4" s="42" t="s">
        <v>158</v>
      </c>
      <c r="G4" s="42" t="s">
        <v>157</v>
      </c>
      <c r="H4" s="42" t="s">
        <v>161</v>
      </c>
      <c r="I4" s="42" t="s">
        <v>160</v>
      </c>
      <c r="J4" s="42" t="s">
        <v>138</v>
      </c>
      <c r="K4" s="42" t="s">
        <v>159</v>
      </c>
      <c r="L4" s="42" t="s">
        <v>158</v>
      </c>
      <c r="M4" s="42" t="s">
        <v>157</v>
      </c>
    </row>
    <row r="5" spans="1:14" ht="18.95" customHeight="1">
      <c r="A5" s="42" t="s">
        <v>92</v>
      </c>
      <c r="B5" s="73">
        <v>1</v>
      </c>
      <c r="C5" s="42">
        <v>2</v>
      </c>
      <c r="D5" s="42">
        <v>3</v>
      </c>
      <c r="E5" s="42">
        <v>4</v>
      </c>
      <c r="F5" s="42">
        <v>5</v>
      </c>
      <c r="G5" s="42">
        <v>6</v>
      </c>
      <c r="H5" s="42">
        <v>7</v>
      </c>
      <c r="I5" s="42">
        <v>8</v>
      </c>
      <c r="J5" s="42">
        <v>9</v>
      </c>
      <c r="K5" s="42">
        <v>10</v>
      </c>
      <c r="L5" s="42">
        <v>11</v>
      </c>
      <c r="M5" s="42">
        <v>12</v>
      </c>
    </row>
    <row r="6" spans="1:14" ht="23.45" customHeight="1">
      <c r="A6" s="72" t="s">
        <v>91</v>
      </c>
      <c r="B6" s="71">
        <v>10</v>
      </c>
      <c r="C6" s="71">
        <v>10</v>
      </c>
      <c r="D6" s="71">
        <v>0</v>
      </c>
      <c r="E6" s="71">
        <v>0</v>
      </c>
      <c r="F6" s="71">
        <v>0</v>
      </c>
      <c r="G6" s="71">
        <v>0</v>
      </c>
      <c r="H6" s="71">
        <v>10</v>
      </c>
      <c r="I6" s="71">
        <v>10</v>
      </c>
      <c r="J6" s="71">
        <v>0</v>
      </c>
      <c r="K6" s="71">
        <v>0</v>
      </c>
      <c r="L6" s="71">
        <v>0</v>
      </c>
      <c r="M6" s="71">
        <v>0</v>
      </c>
      <c r="N6" s="5"/>
    </row>
    <row r="7" spans="1:14" ht="23.45" customHeight="1">
      <c r="A7" s="72" t="s">
        <v>0</v>
      </c>
      <c r="B7" s="71">
        <v>10</v>
      </c>
      <c r="C7" s="71">
        <v>10</v>
      </c>
      <c r="D7" s="71">
        <v>0</v>
      </c>
      <c r="E7" s="71">
        <v>0</v>
      </c>
      <c r="F7" s="71">
        <v>0</v>
      </c>
      <c r="G7" s="71">
        <v>0</v>
      </c>
      <c r="H7" s="71">
        <v>10</v>
      </c>
      <c r="I7" s="71">
        <v>10</v>
      </c>
      <c r="J7" s="71">
        <v>0</v>
      </c>
      <c r="K7" s="71">
        <v>0</v>
      </c>
      <c r="L7" s="71">
        <v>0</v>
      </c>
      <c r="M7" s="71">
        <v>0</v>
      </c>
      <c r="N7" s="5"/>
    </row>
    <row r="8" spans="1:14" ht="23.45" customHeight="1">
      <c r="A8" s="72" t="s">
        <v>156</v>
      </c>
      <c r="B8" s="71">
        <v>5</v>
      </c>
      <c r="C8" s="71">
        <v>5</v>
      </c>
      <c r="D8" s="71">
        <v>0</v>
      </c>
      <c r="E8" s="71">
        <v>0</v>
      </c>
      <c r="F8" s="71">
        <v>0</v>
      </c>
      <c r="G8" s="71">
        <v>0</v>
      </c>
      <c r="H8" s="71">
        <v>5</v>
      </c>
      <c r="I8" s="71">
        <v>5</v>
      </c>
      <c r="J8" s="71">
        <v>0</v>
      </c>
      <c r="K8" s="71">
        <v>0</v>
      </c>
      <c r="L8" s="71">
        <v>0</v>
      </c>
      <c r="M8" s="71">
        <v>0</v>
      </c>
    </row>
    <row r="9" spans="1:14" ht="23.45" customHeight="1">
      <c r="A9" s="72" t="s">
        <v>155</v>
      </c>
      <c r="B9" s="71">
        <v>5</v>
      </c>
      <c r="C9" s="71">
        <v>5</v>
      </c>
      <c r="D9" s="71">
        <v>0</v>
      </c>
      <c r="E9" s="71">
        <v>0</v>
      </c>
      <c r="F9" s="71">
        <v>0</v>
      </c>
      <c r="G9" s="71">
        <v>0</v>
      </c>
      <c r="H9" s="71">
        <v>5</v>
      </c>
      <c r="I9" s="71">
        <v>5</v>
      </c>
      <c r="J9" s="71">
        <v>0</v>
      </c>
      <c r="K9" s="71">
        <v>0</v>
      </c>
      <c r="L9" s="71">
        <v>0</v>
      </c>
      <c r="M9" s="71">
        <v>0</v>
      </c>
    </row>
    <row r="10" spans="1:14" ht="23.4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M10" s="5"/>
    </row>
    <row r="11" spans="1:14" ht="12.75" customHeight="1">
      <c r="A11" s="5"/>
      <c r="B11" s="5"/>
      <c r="C11" s="5"/>
      <c r="D11" s="5"/>
      <c r="E11" s="5"/>
      <c r="G11" s="5"/>
      <c r="H11" s="5"/>
      <c r="I11" s="5"/>
      <c r="J11" s="5"/>
      <c r="K11" s="5"/>
      <c r="M11" s="5"/>
    </row>
    <row r="12" spans="1:14" ht="12.75" customHeight="1">
      <c r="A12" s="5"/>
      <c r="B12" s="5"/>
      <c r="C12" s="5"/>
      <c r="D12" s="5"/>
      <c r="E12" s="5"/>
      <c r="F12" s="5"/>
      <c r="J12" s="5"/>
    </row>
    <row r="13" spans="1:14" ht="12.75" customHeight="1">
      <c r="A13" s="5"/>
      <c r="B13" s="5"/>
      <c r="C13" s="5"/>
      <c r="D13" s="5"/>
      <c r="E13" s="5"/>
      <c r="J13" s="5"/>
    </row>
    <row r="14" spans="1:14" ht="12.75" customHeight="1">
      <c r="A14" s="5"/>
      <c r="B14" s="5"/>
      <c r="C14" s="5"/>
      <c r="D14" s="5"/>
      <c r="E14" s="5"/>
      <c r="J14" s="5"/>
    </row>
    <row r="15" spans="1:14" ht="12.75" customHeight="1">
      <c r="A15" s="5"/>
      <c r="B15" s="5"/>
      <c r="C15" s="5"/>
      <c r="D15" s="5"/>
      <c r="E15" s="5"/>
      <c r="F15" s="5"/>
      <c r="J15" s="5"/>
    </row>
    <row r="16" spans="1:14" ht="12.75" customHeight="1">
      <c r="A16" s="5"/>
      <c r="B16" s="5"/>
      <c r="C16" s="5"/>
      <c r="D16" s="5"/>
      <c r="E16" s="5"/>
      <c r="J16" s="5"/>
    </row>
    <row r="17" spans="1:10" ht="12.75" customHeight="1">
      <c r="A17" s="5"/>
      <c r="B17" s="5"/>
      <c r="C17" s="5"/>
      <c r="D17" s="5"/>
      <c r="E17" s="5"/>
      <c r="F17" s="5"/>
      <c r="I17" s="5"/>
      <c r="J17" s="5"/>
    </row>
    <row r="18" spans="1:10" ht="12.75" customHeight="1">
      <c r="B18" s="5"/>
      <c r="C18" s="5"/>
      <c r="D18" s="5"/>
      <c r="E18" s="5"/>
      <c r="H18" s="5"/>
      <c r="I18" s="5"/>
    </row>
    <row r="19" spans="1:10" ht="12.75" customHeight="1">
      <c r="B19" s="5"/>
      <c r="C19" s="5"/>
      <c r="D19" s="5"/>
      <c r="E19" s="5"/>
      <c r="F19" s="5"/>
      <c r="G19" s="5"/>
      <c r="H19" s="5"/>
    </row>
    <row r="20" spans="1:10" ht="12.75" customHeight="1">
      <c r="B20" s="5"/>
      <c r="C20" s="5"/>
      <c r="D20" s="5"/>
      <c r="E20" s="5"/>
      <c r="F20" s="5"/>
    </row>
    <row r="21" spans="1:10" ht="12.75" customHeight="1">
      <c r="B21" s="5"/>
      <c r="C21" s="5"/>
      <c r="D21" s="5"/>
      <c r="E21" s="5"/>
      <c r="F21" s="5"/>
    </row>
    <row r="22" spans="1:10" ht="12.75" customHeight="1">
      <c r="B22" s="5"/>
      <c r="C22" s="5"/>
      <c r="D22" s="5"/>
      <c r="E22" s="5"/>
      <c r="F22" s="5"/>
      <c r="G22" s="5"/>
    </row>
    <row r="23" spans="1:10" ht="12.75" customHeight="1">
      <c r="C23" s="5"/>
      <c r="D23" s="5"/>
      <c r="E23" s="5"/>
      <c r="F23" s="5"/>
      <c r="G23" s="5"/>
    </row>
    <row r="24" spans="1:10" ht="12.75" customHeight="1">
      <c r="C24" s="5"/>
      <c r="D24" s="5"/>
      <c r="E24" s="5"/>
    </row>
    <row r="25" spans="1:10" ht="12.75" customHeight="1">
      <c r="E25" s="5"/>
      <c r="I25" s="5"/>
      <c r="J25" s="5"/>
    </row>
    <row r="28" spans="1:10" ht="12.75" customHeight="1">
      <c r="C28" s="5"/>
      <c r="D28" s="5"/>
    </row>
  </sheetData>
  <mergeCells count="4">
    <mergeCell ref="A1:M1"/>
    <mergeCell ref="B3:G3"/>
    <mergeCell ref="H3:M3"/>
    <mergeCell ref="A3:A4"/>
  </mergeCells>
  <phoneticPr fontId="0" type="noConversion"/>
  <pageMargins left="0.39305555555555555" right="0.39305555555555555" top="1.1805555555555556" bottom="0.39305555555555555" header="0.39305555555555555" footer="0.39305555555555555"/>
  <pageSetup paperSize="9" orientation="landscape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封面_市直工委</vt:lpstr>
      <vt:lpstr>收支总表_市直工委</vt:lpstr>
      <vt:lpstr>支出总表_市直工委</vt:lpstr>
      <vt:lpstr>征收计划表_市直工委</vt:lpstr>
      <vt:lpstr>政府采购预算表_市直工委</vt:lpstr>
      <vt:lpstr>三公经费预算表_市直工委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FtpDown</dc:creator>
  <cp:lastModifiedBy>FtpDown</cp:lastModifiedBy>
  <dcterms:created xsi:type="dcterms:W3CDTF">2016-02-16T03:41:02Z</dcterms:created>
  <dcterms:modified xsi:type="dcterms:W3CDTF">2016-02-16T03:41:18Z</dcterms:modified>
</cp:coreProperties>
</file>